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M:\Divisjon_Risikostyring\Kapitalstyring\Pilar 3\Tabeller 2023\"/>
    </mc:Choice>
  </mc:AlternateContent>
  <xr:revisionPtr revIDLastSave="0" documentId="13_ncr:1_{E40F625D-DA2E-44FC-9F6B-A740FC7A4F46}" xr6:coauthVersionLast="47" xr6:coauthVersionMax="47" xr10:uidLastSave="{00000000-0000-0000-0000-000000000000}"/>
  <bookViews>
    <workbookView xWindow="28680" yWindow="-120" windowWidth="29040" windowHeight="15840" tabRatio="831" xr2:uid="{BDC47604-022F-4ED5-8C4D-8DE21994EDDD}"/>
  </bookViews>
  <sheets>
    <sheet name="Contents" sheetId="65" r:id="rId1"/>
    <sheet name="KM1" sheetId="34" r:id="rId2"/>
    <sheet name="KM2" sheetId="30" r:id="rId3"/>
  </sheets>
  <definedNames>
    <definedName name="_Toc66961291" localSheetId="0">Contents!#REF!</definedName>
    <definedName name="_Toc66961292" localSheetId="0">Contents!#REF!</definedName>
    <definedName name="_Toc66961294" localSheetId="0">Contents!#REF!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7" i="34" l="1"/>
  <c r="E37" i="34"/>
  <c r="C37" i="34"/>
</calcChain>
</file>

<file path=xl/sharedStrings.xml><?xml version="1.0" encoding="utf-8"?>
<sst xmlns="http://schemas.openxmlformats.org/spreadsheetml/2006/main" count="117" uniqueCount="112">
  <si>
    <t>EU-3a</t>
  </si>
  <si>
    <t>EU-5a</t>
  </si>
  <si>
    <t>a</t>
  </si>
  <si>
    <t>b</t>
  </si>
  <si>
    <t>c</t>
  </si>
  <si>
    <t>d</t>
  </si>
  <si>
    <t>e</t>
  </si>
  <si>
    <t>Updated</t>
  </si>
  <si>
    <t>Table Name</t>
  </si>
  <si>
    <t>EU 8a</t>
  </si>
  <si>
    <t>All amounts are in NOK million unless otherwise stated.</t>
  </si>
  <si>
    <t>Pillar 3 Additional Disclosures</t>
  </si>
  <si>
    <t>Key metrics - MREL</t>
  </si>
  <si>
    <t>Minimum requirement for own funds and eligible liabilities (MREL)</t>
  </si>
  <si>
    <t>Own funds and eligible liabilities, ratios and components</t>
  </si>
  <si>
    <t>1</t>
  </si>
  <si>
    <t xml:space="preserve">Own funds and eligible liabilities </t>
  </si>
  <si>
    <t>EU-1a</t>
  </si>
  <si>
    <t xml:space="preserve">Of which own funds and subordinated liabilities </t>
  </si>
  <si>
    <t>2</t>
  </si>
  <si>
    <t>Total risk exposure amount of the resolution group (TREA)</t>
  </si>
  <si>
    <t>3</t>
  </si>
  <si>
    <t>Own funds and eligible liabilities as a percentage of TREA (row1/row2)</t>
  </si>
  <si>
    <t>4</t>
  </si>
  <si>
    <t>Total exposure measure of the resolution group</t>
  </si>
  <si>
    <t>5</t>
  </si>
  <si>
    <t>Own funds and eligible liabilities as percentage of the total exposure measure</t>
  </si>
  <si>
    <t xml:space="preserve">Of which own funds or subordinated liabilities </t>
  </si>
  <si>
    <t>6a</t>
  </si>
  <si>
    <t>Does the subordination exemption in Article 72b(4) of the CRR apply? (5% exemption)</t>
  </si>
  <si>
    <t>6b</t>
  </si>
  <si>
    <t>Pro-memo item - Aggregate amount of permitted non-subordinated eligible liabilities in-struments If the subordination discretion  as per Article 72b(3) CRR is applied (max 3.5% exemption)</t>
  </si>
  <si>
    <t>6c</t>
  </si>
  <si>
    <t>Pro-memo item: If a capped subordination exemption applies under Article 72b (3) CRR, the amount of funding issued that ranks pari passu with excluded liabilities and that is recognised under row 1, divided by funding issued that ranks pari passu with excluded Liabilities and that would be recognised under row 1 if no cap was applied (%)</t>
  </si>
  <si>
    <t>EU-7</t>
  </si>
  <si>
    <t>MREL requirement expressed as percentage of the total risk exposure amount</t>
  </si>
  <si>
    <t>EU-8</t>
  </si>
  <si>
    <t xml:space="preserve">Of which to be met with own funds or subordinated liabilities </t>
  </si>
  <si>
    <t>EU-9</t>
  </si>
  <si>
    <t>MREL requirement expressed as percentage of the total exposure measure</t>
  </si>
  <si>
    <t>EU-10</t>
  </si>
  <si>
    <t>Of which to be met with own funds or subordinated liabilities</t>
  </si>
  <si>
    <t>Total exposure measure</t>
  </si>
  <si>
    <t>KM2: Key metrics - MREL</t>
  </si>
  <si>
    <t>NSFR ratio (%)</t>
  </si>
  <si>
    <t>Total required stable funding</t>
  </si>
  <si>
    <t>Total available stable funding</t>
  </si>
  <si>
    <t>Net Stable Funding Ratio</t>
  </si>
  <si>
    <t>Liquidity coverage ratio (%)</t>
  </si>
  <si>
    <t>Total net cash outflows (adjusted value)</t>
  </si>
  <si>
    <t xml:space="preserve">Cash inflows - Total weighted value </t>
  </si>
  <si>
    <t>EU 16b</t>
  </si>
  <si>
    <t xml:space="preserve">Cash outflows - Total weighted value </t>
  </si>
  <si>
    <t>EU 16a</t>
  </si>
  <si>
    <t>Total high-quality liquid assets (HQLA) (Weighted value - average)</t>
  </si>
  <si>
    <t>Liquidity Coverage Ratio</t>
  </si>
  <si>
    <t>Overall leverage ratio requirements (%)</t>
  </si>
  <si>
    <t>EU 14e</t>
  </si>
  <si>
    <t>Leverage ratio buffer requirement (%)</t>
  </si>
  <si>
    <t>EU 14d</t>
  </si>
  <si>
    <t>Leverage ratio buffer and overall leverage ratio requirement (as a percentage of total exposure measure)</t>
  </si>
  <si>
    <t>Total SREP leverage ratio requirements (%)</t>
  </si>
  <si>
    <t>EU 14c</t>
  </si>
  <si>
    <t xml:space="preserve">     of which: to be made up of CET1 capital (percentage points)</t>
  </si>
  <si>
    <t>EU 14b</t>
  </si>
  <si>
    <t xml:space="preserve">Additional own funds requirements to address the risk of excessive leverage (%) </t>
  </si>
  <si>
    <t>EU 14a</t>
  </si>
  <si>
    <t>Additional own funds requirements to address the risk of excessive leverage (as a percentage of total exposure measure)</t>
  </si>
  <si>
    <t>Leverage ratio (%)</t>
  </si>
  <si>
    <t>Leverage ratio</t>
  </si>
  <si>
    <t>CET1 available after meeting the total SREP own funds requirements (%)</t>
  </si>
  <si>
    <t>Overall capital requirements (%)</t>
  </si>
  <si>
    <t>EU 11a</t>
  </si>
  <si>
    <t>Combined buffer requirement (%)</t>
  </si>
  <si>
    <t>Other Systemically Important Institution buffer</t>
  </si>
  <si>
    <t>EU 10a</t>
  </si>
  <si>
    <t>Global Systemically Important Institution buffer (%)</t>
  </si>
  <si>
    <t>Systemic risk buffer (%)</t>
  </si>
  <si>
    <t>EU 9a</t>
  </si>
  <si>
    <t>Institution specific countercyclical capital buffer (%)</t>
  </si>
  <si>
    <t>Conservation buffer due to macro-prudential or systemic risk identified at the level of a Member State (%)</t>
  </si>
  <si>
    <t>Capital conservation buffer (%)</t>
  </si>
  <si>
    <t>Combined buffer requirement (as a percentage of risk-weighted exposure amount)</t>
  </si>
  <si>
    <t>Total SREP own funds requirements (%)</t>
  </si>
  <si>
    <t>EU 7d</t>
  </si>
  <si>
    <t xml:space="preserve">     of which: to be made up of Tier 1 capital (percentage points)</t>
  </si>
  <si>
    <t>EU 7c</t>
  </si>
  <si>
    <t>EU 7b</t>
  </si>
  <si>
    <t xml:space="preserve">Additional own funds requirements to address risks other than the risk of excessive leverage (%) </t>
  </si>
  <si>
    <t>EU 7a</t>
  </si>
  <si>
    <t>Additional own funds requirements to address risks other than the risk of excessive leverage (as a percentage of risk-weighted exposure amount)</t>
  </si>
  <si>
    <t>Total capital ratio (%)</t>
  </si>
  <si>
    <t>Tier 1 ratio (%)</t>
  </si>
  <si>
    <t>Common Equity Tier 1 ratio (%)</t>
  </si>
  <si>
    <t>Capital ratios (as a percentage of risk-weighted exposure amount)</t>
  </si>
  <si>
    <t>Total risk-weighted exposure amount</t>
  </si>
  <si>
    <t>Risk-weighted exposure amounts</t>
  </si>
  <si>
    <t xml:space="preserve">Total capital </t>
  </si>
  <si>
    <t xml:space="preserve">Tier 1 capital </t>
  </si>
  <si>
    <t xml:space="preserve">Common Equity Tier 1 (CET1) capital </t>
  </si>
  <si>
    <t>Available own funds (amounts)</t>
  </si>
  <si>
    <t>KM1 - Key metrics</t>
  </si>
  <si>
    <t>Semi- Annual</t>
  </si>
  <si>
    <t>Reference</t>
  </si>
  <si>
    <t>Key Metrics and overview of risk exposure amounts</t>
  </si>
  <si>
    <t>Key Metrics</t>
  </si>
  <si>
    <t>KM1</t>
  </si>
  <si>
    <t>Comment</t>
  </si>
  <si>
    <t>KM2</t>
  </si>
  <si>
    <t>ID</t>
  </si>
  <si>
    <t>Disclosure on MREL/TLAC</t>
  </si>
  <si>
    <t>Q2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</si>
</sst>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_-;\-* #,##0_-;_-* &quot;-&quot;??_-;_-@_-"/>
    <numFmt numFmtId="165" formatCode="0.0\ %"/>
    <numFmt numFmtId="166" formatCode="_(* #,##0.00_);_(* \(#,##0.00\);_(* &quot;-&quot;??_);_(@_)"/>
    <numFmt numFmtId="167" formatCode="_-* #,##0.00000_-;\-* #,##0.00000_-;_-* &quot;-&quot;??_-;_-@_-"/>
  </numFmts>
  <fonts count="22" x14ac:knownFonts="1">
    <font>
      <sz val="11"/>
      <color theme="1"/>
      <name val="Calibri"/>
      <family val="2"/>
      <scheme val="minor"/>
    </font>
    <font>
      <sz val="11"/>
      <color theme="1"/>
      <name val="Calibri"/>
      <family val="2"/>
      <scheme val="minor"/>
    </font>
    <font>
      <sz val="10"/>
      <name val="Arial"/>
      <family val="2"/>
    </font>
    <font>
      <b/>
      <sz val="12"/>
      <name val="Arial"/>
      <family val="2"/>
    </font>
    <font>
      <b/>
      <sz val="10"/>
      <name val="Arial"/>
      <family val="2"/>
    </font>
    <font>
      <b/>
      <sz val="20"/>
      <name val="Arial"/>
      <family val="2"/>
    </font>
    <font>
      <sz val="11"/>
      <name val="Calibri"/>
      <family val="2"/>
      <scheme val="minor"/>
    </font>
    <font>
      <b/>
      <sz val="11"/>
      <name val="Calibri"/>
      <family val="2"/>
      <scheme val="minor"/>
    </font>
    <font>
      <b/>
      <sz val="11"/>
      <color rgb="FF000000"/>
      <name val="Calibri"/>
      <family val="2"/>
      <scheme val="minor"/>
    </font>
    <font>
      <i/>
      <sz val="11"/>
      <name val="Calibri"/>
      <family val="2"/>
      <scheme val="minor"/>
    </font>
    <font>
      <sz val="8"/>
      <name val="Calibri"/>
      <family val="2"/>
      <scheme val="minor"/>
    </font>
    <font>
      <sz val="11"/>
      <color theme="1"/>
      <name val="Calibri"/>
      <family val="2"/>
      <charset val="238"/>
      <scheme val="minor"/>
    </font>
    <font>
      <sz val="11"/>
      <color rgb="FFFF0000"/>
      <name val="Calibri"/>
      <family val="2"/>
      <scheme val="minor"/>
    </font>
    <font>
      <u/>
      <sz val="11"/>
      <color theme="10"/>
      <name val="Calibri"/>
      <family val="2"/>
      <scheme val="minor"/>
    </font>
    <font>
      <b/>
      <sz val="9"/>
      <color theme="0"/>
      <name val="Calibri"/>
      <family val="2"/>
    </font>
    <font>
      <sz val="9"/>
      <color rgb="FFFFFFFF"/>
      <name val="Calibri"/>
      <family val="2"/>
    </font>
    <font>
      <sz val="9"/>
      <name val="Calibri"/>
      <family val="2"/>
    </font>
    <font>
      <b/>
      <sz val="20"/>
      <color theme="4"/>
      <name val="Calibri"/>
      <family val="2"/>
      <scheme val="minor"/>
    </font>
    <font>
      <b/>
      <sz val="11"/>
      <name val="Calibri"/>
      <family val="2"/>
    </font>
    <font>
      <b/>
      <sz val="20"/>
      <color rgb="FF002060"/>
      <name val="Calibri"/>
      <family val="2"/>
      <scheme val="minor"/>
    </font>
    <font>
      <b/>
      <sz val="12"/>
      <color rgb="FF002060"/>
      <name val="Calibri"/>
      <family val="2"/>
      <scheme val="minor"/>
    </font>
    <font>
      <b/>
      <sz val="9"/>
      <name val="Calibri"/>
      <family val="2"/>
    </font>
  </fonts>
  <fills count="12">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rgb="FF002060"/>
        <bgColor indexed="64"/>
      </patternFill>
    </fill>
    <fill>
      <patternFill patternType="solid">
        <fgColor theme="2" tint="-9.9978637043366805E-2"/>
        <bgColor indexed="64"/>
      </patternFill>
    </fill>
    <fill>
      <patternFill patternType="solid">
        <fgColor rgb="FFD9D9D9"/>
        <bgColor indexed="64"/>
      </patternFill>
    </fill>
    <fill>
      <patternFill patternType="solid">
        <fgColor them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medium">
        <color rgb="FF002060"/>
      </left>
      <right/>
      <top/>
      <bottom/>
      <diagonal/>
    </border>
    <border>
      <left/>
      <right style="medium">
        <color rgb="FF002060"/>
      </right>
      <top/>
      <bottom/>
      <diagonal/>
    </border>
  </borders>
  <cellStyleXfs count="17">
    <xf numFmtId="0" fontId="0" fillId="0" borderId="0"/>
    <xf numFmtId="0" fontId="5" fillId="2" borderId="3" applyNumberFormat="0" applyFill="0" applyBorder="0" applyAlignment="0" applyProtection="0">
      <alignment horizontal="left"/>
    </xf>
    <xf numFmtId="0" fontId="2" fillId="0" borderId="0">
      <alignment vertical="center"/>
    </xf>
    <xf numFmtId="0" fontId="2" fillId="0" borderId="0">
      <alignment vertical="center"/>
    </xf>
    <xf numFmtId="0" fontId="3" fillId="0" borderId="0" applyNumberFormat="0" applyFill="0" applyBorder="0" applyAlignment="0" applyProtection="0"/>
    <xf numFmtId="0" fontId="4" fillId="2" borderId="2" applyFont="0" applyBorder="0">
      <alignment horizontal="center" wrapText="1"/>
    </xf>
    <xf numFmtId="0" fontId="2" fillId="3" borderId="1" applyNumberFormat="0" applyFont="0" applyBorder="0">
      <alignment horizontal="center" vertical="center"/>
    </xf>
    <xf numFmtId="3" fontId="2" fillId="4" borderId="1" applyFont="0">
      <alignment horizontal="right" vertical="center"/>
      <protection locked="0"/>
    </xf>
    <xf numFmtId="0" fontId="2" fillId="0" borderId="0"/>
    <xf numFmtId="0" fontId="11" fillId="0" borderId="0"/>
    <xf numFmtId="0" fontId="2" fillId="0" borderId="0"/>
    <xf numFmtId="0" fontId="13" fillId="0" borderId="0" applyNumberForma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9" fontId="1" fillId="0" borderId="0" applyFont="0" applyFill="0" applyBorder="0" applyAlignment="0" applyProtection="0"/>
    <xf numFmtId="0" fontId="2" fillId="0" borderId="0"/>
    <xf numFmtId="166" fontId="2" fillId="0" borderId="0" applyFont="0" applyFill="0" applyBorder="0" applyAlignment="0" applyProtection="0"/>
  </cellStyleXfs>
  <cellXfs count="84">
    <xf numFmtId="0" fontId="0" fillId="0" borderId="0" xfId="0"/>
    <xf numFmtId="0" fontId="6" fillId="0" borderId="1" xfId="0" applyFont="1" applyBorder="1" applyAlignment="1">
      <alignment horizontal="justify" vertical="center" wrapText="1"/>
    </xf>
    <xf numFmtId="0" fontId="6" fillId="0" borderId="0" xfId="0" applyFont="1"/>
    <xf numFmtId="0" fontId="0" fillId="0" borderId="0" xfId="0" applyAlignment="1">
      <alignment horizontal="center"/>
    </xf>
    <xf numFmtId="0" fontId="13" fillId="0" borderId="1" xfId="11" applyBorder="1" applyAlignment="1">
      <alignment horizontal="center"/>
    </xf>
    <xf numFmtId="0" fontId="12" fillId="0" borderId="0" xfId="0" applyFont="1"/>
    <xf numFmtId="0" fontId="0" fillId="0" borderId="9" xfId="0" applyFont="1" applyBorder="1" applyAlignment="1">
      <alignment vertical="center"/>
    </xf>
    <xf numFmtId="0" fontId="0" fillId="0" borderId="0" xfId="0" applyFont="1"/>
    <xf numFmtId="0" fontId="6" fillId="0" borderId="1" xfId="0" applyFont="1" applyBorder="1" applyAlignment="1">
      <alignment vertical="center" wrapText="1"/>
    </xf>
    <xf numFmtId="0" fontId="0" fillId="0" borderId="0" xfId="0"/>
    <xf numFmtId="164" fontId="6" fillId="0" borderId="6" xfId="13" applyNumberFormat="1" applyFont="1" applyBorder="1" applyAlignment="1">
      <alignment horizontal="right" vertical="center" wrapText="1"/>
    </xf>
    <xf numFmtId="0" fontId="6" fillId="7" borderId="1" xfId="0" applyFont="1" applyFill="1" applyBorder="1" applyAlignment="1">
      <alignment horizontal="center" vertical="center" wrapText="1"/>
    </xf>
    <xf numFmtId="0" fontId="14" fillId="8" borderId="0" xfId="0" applyFont="1" applyFill="1" applyBorder="1" applyAlignment="1">
      <alignment horizontal="center" vertical="center" wrapText="1"/>
    </xf>
    <xf numFmtId="0" fontId="14" fillId="8" borderId="15" xfId="0" applyFont="1" applyFill="1" applyBorder="1" applyAlignment="1">
      <alignment vertical="center"/>
    </xf>
    <xf numFmtId="0" fontId="0" fillId="7" borderId="0" xfId="0" applyFill="1" applyBorder="1" applyAlignment="1">
      <alignment horizontal="center"/>
    </xf>
    <xf numFmtId="0" fontId="0" fillId="7" borderId="0" xfId="0" applyFill="1" applyBorder="1"/>
    <xf numFmtId="0" fontId="14" fillId="8" borderId="16" xfId="0" applyFont="1" applyFill="1" applyBorder="1" applyAlignment="1">
      <alignment horizontal="center" vertical="center" wrapText="1"/>
    </xf>
    <xf numFmtId="0" fontId="19" fillId="0" borderId="0" xfId="0" applyFont="1"/>
    <xf numFmtId="0" fontId="19" fillId="0" borderId="0" xfId="0" applyFont="1" applyFill="1" applyAlignment="1">
      <alignment horizontal="left"/>
    </xf>
    <xf numFmtId="0" fontId="17" fillId="0" borderId="0" xfId="0" applyFont="1" applyFill="1" applyAlignment="1">
      <alignment horizontal="center"/>
    </xf>
    <xf numFmtId="14" fontId="20" fillId="7" borderId="0" xfId="0" applyNumberFormat="1" applyFont="1" applyFill="1" applyAlignment="1">
      <alignment horizontal="center"/>
    </xf>
    <xf numFmtId="0" fontId="7" fillId="0" borderId="1" xfId="4" applyFont="1" applyFill="1" applyBorder="1" applyAlignment="1">
      <alignment vertical="top" wrapText="1"/>
    </xf>
    <xf numFmtId="0" fontId="6" fillId="0" borderId="1" xfId="3" quotePrefix="1" applyFont="1" applyBorder="1" applyAlignment="1">
      <alignment horizontal="center" vertical="top"/>
    </xf>
    <xf numFmtId="49" fontId="6" fillId="0" borderId="1" xfId="3" quotePrefix="1" applyNumberFormat="1" applyFont="1" applyBorder="1" applyAlignment="1">
      <alignment horizontal="center" vertical="top"/>
    </xf>
    <xf numFmtId="0" fontId="6" fillId="0" borderId="1" xfId="3" applyFont="1" applyBorder="1" applyAlignment="1">
      <alignment horizontal="left" vertical="top" wrapText="1"/>
    </xf>
    <xf numFmtId="3" fontId="6" fillId="7" borderId="1" xfId="7" applyFont="1" applyFill="1" applyAlignment="1">
      <alignment horizontal="center" vertical="top"/>
      <protection locked="0"/>
    </xf>
    <xf numFmtId="0" fontId="6" fillId="0" borderId="1" xfId="3" applyFont="1" applyBorder="1" applyAlignment="1">
      <alignment horizontal="left" vertical="top" wrapText="1" indent="2"/>
    </xf>
    <xf numFmtId="0" fontId="6" fillId="0" borderId="1" xfId="3" applyFont="1" applyBorder="1" applyAlignment="1">
      <alignment horizontal="left" vertical="top"/>
    </xf>
    <xf numFmtId="3" fontId="6" fillId="0" borderId="1" xfId="7" applyFont="1" applyFill="1" applyAlignment="1">
      <alignment horizontal="center" vertical="top"/>
      <protection locked="0"/>
    </xf>
    <xf numFmtId="165" fontId="6" fillId="0" borderId="1" xfId="14" applyNumberFormat="1" applyFont="1" applyFill="1" applyBorder="1" applyAlignment="1" applyProtection="1">
      <alignment horizontal="center" vertical="top"/>
      <protection locked="0"/>
    </xf>
    <xf numFmtId="165" fontId="6" fillId="7" borderId="1" xfId="14" applyNumberFormat="1" applyFont="1" applyFill="1" applyBorder="1" applyAlignment="1" applyProtection="1">
      <alignment horizontal="center" vertical="top"/>
      <protection locked="0"/>
    </xf>
    <xf numFmtId="9" fontId="9" fillId="7" borderId="1" xfId="14" applyFont="1" applyFill="1" applyBorder="1" applyAlignment="1" applyProtection="1">
      <alignment horizontal="center" vertical="top"/>
      <protection locked="0"/>
    </xf>
    <xf numFmtId="0" fontId="6"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167" fontId="0" fillId="0" borderId="0" xfId="0" applyNumberFormat="1"/>
    <xf numFmtId="165" fontId="6" fillId="0" borderId="1" xfId="0" applyNumberFormat="1" applyFont="1" applyBorder="1" applyAlignment="1">
      <alignment horizontal="right" vertical="center" wrapText="1"/>
    </xf>
    <xf numFmtId="0" fontId="7" fillId="10" borderId="6" xfId="0" applyFont="1" applyFill="1" applyBorder="1" applyAlignment="1">
      <alignment vertical="center" wrapText="1"/>
    </xf>
    <xf numFmtId="0" fontId="7" fillId="10" borderId="14" xfId="0" applyFont="1" applyFill="1" applyBorder="1" applyAlignment="1">
      <alignment vertical="center" wrapText="1"/>
    </xf>
    <xf numFmtId="0" fontId="7" fillId="10" borderId="8" xfId="0" applyFont="1" applyFill="1" applyBorder="1" applyAlignment="1">
      <alignment vertical="center" wrapText="1"/>
    </xf>
    <xf numFmtId="0" fontId="7" fillId="10" borderId="9" xfId="0" applyFont="1" applyFill="1" applyBorder="1" applyAlignment="1">
      <alignment vertical="center" wrapText="1"/>
    </xf>
    <xf numFmtId="0" fontId="7" fillId="10" borderId="10" xfId="0" applyFont="1" applyFill="1" applyBorder="1" applyAlignment="1">
      <alignment vertical="center" wrapText="1"/>
    </xf>
    <xf numFmtId="0" fontId="7" fillId="10" borderId="2" xfId="0" applyFont="1" applyFill="1" applyBorder="1" applyAlignment="1">
      <alignment vertical="center" wrapText="1"/>
    </xf>
    <xf numFmtId="0" fontId="7" fillId="10" borderId="1" xfId="0"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7" borderId="2" xfId="0" applyFont="1" applyFill="1" applyBorder="1" applyAlignment="1">
      <alignment vertical="center" wrapText="1"/>
    </xf>
    <xf numFmtId="0" fontId="7" fillId="6" borderId="9" xfId="0" applyFont="1" applyFill="1" applyBorder="1" applyAlignment="1">
      <alignment vertical="center" wrapText="1"/>
    </xf>
    <xf numFmtId="0" fontId="7" fillId="6" borderId="10" xfId="0" applyFont="1" applyFill="1" applyBorder="1" applyAlignment="1">
      <alignment vertical="center" wrapText="1"/>
    </xf>
    <xf numFmtId="0" fontId="7" fillId="6" borderId="2" xfId="0" applyFont="1" applyFill="1" applyBorder="1" applyAlignment="1">
      <alignment vertical="center" wrapText="1"/>
    </xf>
    <xf numFmtId="0" fontId="6" fillId="7" borderId="1" xfId="0" applyFont="1" applyFill="1" applyBorder="1" applyAlignment="1">
      <alignment vertical="center" wrapText="1"/>
    </xf>
    <xf numFmtId="0" fontId="7" fillId="10" borderId="1" xfId="0" applyFont="1" applyFill="1" applyBorder="1" applyAlignment="1">
      <alignment vertical="center" wrapText="1"/>
    </xf>
    <xf numFmtId="0" fontId="7" fillId="10" borderId="13" xfId="0" applyFont="1" applyFill="1" applyBorder="1" applyAlignment="1">
      <alignment vertical="center" wrapText="1"/>
    </xf>
    <xf numFmtId="14" fontId="18" fillId="7" borderId="1" xfId="16" quotePrefix="1" applyNumberFormat="1" applyFont="1" applyFill="1" applyBorder="1" applyAlignment="1"/>
    <xf numFmtId="0" fontId="8" fillId="5" borderId="6" xfId="0" applyFont="1" applyFill="1" applyBorder="1" applyAlignment="1">
      <alignment vertical="center" wrapText="1"/>
    </xf>
    <xf numFmtId="0" fontId="8" fillId="5" borderId="8" xfId="0" applyFont="1" applyFill="1" applyBorder="1" applyAlignment="1">
      <alignment vertical="center" wrapText="1"/>
    </xf>
    <xf numFmtId="0" fontId="13" fillId="0" borderId="0" xfId="11" applyBorder="1" applyAlignment="1">
      <alignment horizontal="center"/>
    </xf>
    <xf numFmtId="0" fontId="0" fillId="0" borderId="0" xfId="0" applyFont="1" applyBorder="1" applyAlignment="1">
      <alignment vertical="center"/>
    </xf>
    <xf numFmtId="0" fontId="16" fillId="0" borderId="0" xfId="0" applyFont="1" applyFill="1" applyBorder="1" applyAlignment="1">
      <alignment horizontal="center" vertical="center" wrapText="1"/>
    </xf>
    <xf numFmtId="0" fontId="0" fillId="0" borderId="0" xfId="0" applyAlignment="1">
      <alignment horizontal="left"/>
    </xf>
    <xf numFmtId="14" fontId="20" fillId="7" borderId="0" xfId="0" applyNumberFormat="1" applyFont="1" applyFill="1" applyAlignment="1">
      <alignment horizontal="left"/>
    </xf>
    <xf numFmtId="0" fontId="14" fillId="8" borderId="16"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0" borderId="0" xfId="0" applyFont="1" applyFill="1" applyBorder="1" applyAlignment="1">
      <alignment horizontal="left" vertical="center" wrapText="1"/>
    </xf>
    <xf numFmtId="0" fontId="14" fillId="11" borderId="0" xfId="0" applyFont="1" applyFill="1" applyBorder="1" applyAlignment="1">
      <alignment horizontal="center" vertical="center" wrapText="1"/>
    </xf>
    <xf numFmtId="14" fontId="7" fillId="0" borderId="1" xfId="5" applyNumberFormat="1" applyFont="1" applyFill="1" applyBorder="1" applyAlignment="1">
      <alignment horizontal="center" vertical="top" wrapText="1"/>
    </xf>
    <xf numFmtId="9" fontId="6" fillId="7" borderId="1" xfId="14" applyFont="1" applyFill="1" applyBorder="1" applyAlignment="1" applyProtection="1">
      <alignment horizontal="center" vertical="top"/>
      <protection locked="0"/>
    </xf>
    <xf numFmtId="3" fontId="6" fillId="9" borderId="1" xfId="7" applyFont="1" applyFill="1" applyAlignment="1">
      <alignment horizontal="center" vertical="top"/>
      <protection locked="0"/>
    </xf>
    <xf numFmtId="0" fontId="19" fillId="7" borderId="0" xfId="0" applyFont="1" applyFill="1" applyBorder="1" applyAlignment="1">
      <alignment horizontal="center"/>
    </xf>
    <xf numFmtId="0" fontId="14" fillId="11" borderId="5"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21" fillId="11" borderId="3" xfId="0" applyFont="1" applyFill="1" applyBorder="1" applyAlignment="1">
      <alignment horizontal="center"/>
    </xf>
    <xf numFmtId="0" fontId="21" fillId="11" borderId="0" xfId="0" applyFont="1" applyFill="1" applyBorder="1" applyAlignment="1">
      <alignment horizontal="center"/>
    </xf>
    <xf numFmtId="0" fontId="21" fillId="11" borderId="7" xfId="0" applyFont="1" applyFill="1" applyBorder="1" applyAlignment="1">
      <alignment horizontal="center"/>
    </xf>
    <xf numFmtId="0" fontId="21" fillId="11" borderId="13" xfId="0" applyFont="1" applyFill="1" applyBorder="1" applyAlignment="1">
      <alignment horizontal="center"/>
    </xf>
    <xf numFmtId="0" fontId="9" fillId="0" borderId="1" xfId="0" applyFont="1" applyBorder="1" applyAlignment="1">
      <alignment horizontal="center" vertical="center" wrapText="1"/>
    </xf>
    <xf numFmtId="0" fontId="6" fillId="0" borderId="11" xfId="4" applyFont="1" applyFill="1" applyBorder="1" applyAlignment="1">
      <alignment horizontal="left"/>
    </xf>
    <xf numFmtId="0" fontId="6" fillId="0" borderId="12" xfId="4" applyFont="1" applyFill="1" applyBorder="1" applyAlignment="1">
      <alignment horizontal="left"/>
    </xf>
    <xf numFmtId="0" fontId="6" fillId="0" borderId="3" xfId="4" applyFont="1" applyFill="1" applyBorder="1" applyAlignment="1">
      <alignment horizontal="left"/>
    </xf>
    <xf numFmtId="0" fontId="6" fillId="0" borderId="5" xfId="4" applyFont="1" applyFill="1" applyBorder="1" applyAlignment="1">
      <alignment horizontal="left"/>
    </xf>
    <xf numFmtId="0" fontId="6" fillId="0" borderId="7" xfId="4" applyFont="1" applyFill="1" applyBorder="1" applyAlignment="1">
      <alignment horizontal="left"/>
    </xf>
    <xf numFmtId="0" fontId="6" fillId="0" borderId="4" xfId="4" applyFont="1" applyFill="1" applyBorder="1" applyAlignment="1">
      <alignment horizontal="left"/>
    </xf>
    <xf numFmtId="0" fontId="7" fillId="0" borderId="2" xfId="3" applyFont="1" applyBorder="1" applyAlignment="1">
      <alignment horizontal="left" vertical="top" wrapText="1"/>
    </xf>
    <xf numFmtId="0" fontId="7" fillId="0" borderId="10" xfId="3" applyFont="1" applyBorder="1" applyAlignment="1">
      <alignment horizontal="left" vertical="top" wrapText="1"/>
    </xf>
    <xf numFmtId="0" fontId="7" fillId="0" borderId="9" xfId="3" applyFont="1" applyBorder="1" applyAlignment="1">
      <alignment horizontal="left" vertical="top" wrapText="1"/>
    </xf>
  </cellXfs>
  <cellStyles count="17">
    <cellStyle name="=C:\WINNT35\SYSTEM32\COMMAND.COM" xfId="3" xr:uid="{1C2FF5B1-BE3F-490E-9142-BEC2312CA787}"/>
    <cellStyle name="greyed" xfId="6" xr:uid="{661A0B72-79A1-4827-85B7-076096BA9CF1}"/>
    <cellStyle name="Heading 1 2" xfId="1" xr:uid="{9471576A-C74A-49D9-AA22-2B19AA8251C1}"/>
    <cellStyle name="Heading 2 2" xfId="4" xr:uid="{B2D4AE6B-F1EF-4C40-98CB-23FA69C9FE07}"/>
    <cellStyle name="HeadingTable" xfId="5" xr:uid="{610DE6CE-D5F9-4F1F-A2AB-BDE489E975A7}"/>
    <cellStyle name="Hyperkobling" xfId="11" builtinId="8"/>
    <cellStyle name="Hyperkobling 2" xfId="12" xr:uid="{B16AC7DF-8E9F-4954-8F1C-A969F64E0C82}"/>
    <cellStyle name="Komma" xfId="13" builtinId="3"/>
    <cellStyle name="Komma 2" xfId="16" xr:uid="{507DF20D-295F-4273-836D-A1673C413617}"/>
    <cellStyle name="Normal" xfId="0" builtinId="0"/>
    <cellStyle name="Normal 12 3" xfId="15" xr:uid="{0B153EEC-58E7-45D1-B24F-DEB59082479B}"/>
    <cellStyle name="Normal 2" xfId="2" xr:uid="{74190FE3-3F32-468D-A380-D2A37B7C534A}"/>
    <cellStyle name="Normal 2 2" xfId="9" xr:uid="{54C0DA76-E840-48A3-8DB3-CE5A96855838}"/>
    <cellStyle name="Normal 2 2 2" xfId="8" xr:uid="{EAC4087B-42E7-4CEA-A032-4C7516217372}"/>
    <cellStyle name="Normal 2_CEBS 2009 38 Annex 1 (CP06rev2 FINREP templates)" xfId="10" xr:uid="{00240A78-A28D-49C9-B88F-107E394BD0F9}"/>
    <cellStyle name="optionalExposure" xfId="7" xr:uid="{71DB7E5D-7BFA-4C0B-9705-5B3218F71E22}"/>
    <cellStyle name="Prosent" xfId="14" builtinId="5"/>
  </cellStyles>
  <dxfs count="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editAs="oneCell">
    <xdr:from>
      <xdr:col>1</xdr:col>
      <xdr:colOff>1281482</xdr:colOff>
      <xdr:row>0</xdr:row>
      <xdr:rowOff>78848</xdr:rowOff>
    </xdr:from>
    <xdr:to>
      <xdr:col>1</xdr:col>
      <xdr:colOff>5241275</xdr:colOff>
      <xdr:row>0</xdr:row>
      <xdr:rowOff>1031135</xdr:rowOff>
    </xdr:to>
    <xdr:pic>
      <xdr:nvPicPr>
        <xdr:cNvPr id="2" name="Bilde 1">
          <a:extLst>
            <a:ext uri="{FF2B5EF4-FFF2-40B4-BE49-F238E27FC236}">
              <a16:creationId xmlns:a16="http://schemas.microsoft.com/office/drawing/2014/main" id="{13707801-BE13-4DAF-9949-9B029EE01A46}"/>
            </a:ext>
          </a:extLst>
        </xdr:cNvPr>
        <xdr:cNvPicPr>
          <a:picLocks noChangeAspect="1"/>
        </xdr:cNvPicPr>
      </xdr:nvPicPr>
      <xdr:blipFill>
        <a:blip xmlns:r="http://schemas.openxmlformats.org/officeDocument/2006/relationships" r:embed="rId1"/>
        <a:stretch>
          <a:fillRect/>
        </a:stretch>
      </xdr:blipFill>
      <xdr:spPr>
        <a:xfrm>
          <a:off x="2068247" y="78848"/>
          <a:ext cx="3963603" cy="95228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48169</xdr:colOff>
      <xdr:row>2</xdr:row>
      <xdr:rowOff>50347</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C0F5BA44-F4C8-4702-ACD8-3584424B0F59}"/>
            </a:ext>
          </a:extLst>
        </xdr:cNvPr>
        <xdr:cNvSpPr/>
      </xdr:nvSpPr>
      <xdr:spPr>
        <a:xfrm>
          <a:off x="0" y="180975"/>
          <a:ext cx="840649" cy="235132"/>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1</xdr:col>
      <xdr:colOff>307249</xdr:colOff>
      <xdr:row>2</xdr:row>
      <xdr:rowOff>44632</xdr:rowOff>
    </xdr:to>
    <xdr:sp macro="" textlink="">
      <xdr:nvSpPr>
        <xdr:cNvPr id="2" name="Rektangel 1">
          <a:hlinkClick xmlns:r="http://schemas.openxmlformats.org/officeDocument/2006/relationships" r:id="rId1"/>
          <a:extLst>
            <a:ext uri="{FF2B5EF4-FFF2-40B4-BE49-F238E27FC236}">
              <a16:creationId xmlns:a16="http://schemas.microsoft.com/office/drawing/2014/main" id="{2B4C21CF-EA13-4CE2-AAE9-763D679A0AE7}"/>
            </a:ext>
          </a:extLst>
        </xdr:cNvPr>
        <xdr:cNvSpPr/>
      </xdr:nvSpPr>
      <xdr:spPr>
        <a:xfrm>
          <a:off x="0" y="323850"/>
          <a:ext cx="831124" cy="237037"/>
        </a:xfrm>
        <a:prstGeom prst="rect">
          <a:avLst/>
        </a:prstGeom>
        <a:solidFill>
          <a:srgbClr val="002060"/>
        </a:solidFill>
        <a:ln w="12700" cap="flat" cmpd="sng" algn="ctr">
          <a:solidFill>
            <a:srgbClr val="00206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rPr>
            <a:t>Contents</a:t>
          </a:r>
        </a:p>
        <a:p>
          <a:pPr marL="0" marR="0" lvl="0" indent="0" algn="ctr" defTabSz="914400" eaLnBrk="1" fontAlgn="auto" latinLnBrk="0" hangingPunct="1">
            <a:lnSpc>
              <a:spcPct val="100000"/>
            </a:lnSpc>
            <a:spcBef>
              <a:spcPts val="0"/>
            </a:spcBef>
            <a:spcAft>
              <a:spcPts val="0"/>
            </a:spcAft>
            <a:buClrTx/>
            <a:buSzTx/>
            <a:buFontTx/>
            <a:buNone/>
            <a:tabLst/>
            <a:defRPr/>
          </a:pPr>
          <a:endParaRPr kumimoji="0" lang="nb-NO"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BEB603-F378-4EA6-AC0A-31037CBC711E}">
  <sheetPr>
    <pageSetUpPr fitToPage="1"/>
  </sheetPr>
  <dimension ref="A1:E68"/>
  <sheetViews>
    <sheetView showGridLines="0" tabSelected="1" zoomScale="90" zoomScaleNormal="90" workbookViewId="0">
      <selection activeCell="B18" sqref="B18"/>
    </sheetView>
  </sheetViews>
  <sheetFormatPr baseColWidth="10" defaultColWidth="11.5546875" defaultRowHeight="14.4" x14ac:dyDescent="0.3"/>
  <cols>
    <col min="1" max="1" width="11.5546875" style="3"/>
    <col min="2" max="2" width="108.88671875" style="9" customWidth="1"/>
    <col min="3" max="4" width="23.88671875" style="9" customWidth="1"/>
    <col min="5" max="5" width="20.88671875" style="57" customWidth="1"/>
    <col min="6" max="16384" width="11.5546875" style="9"/>
  </cols>
  <sheetData>
    <row r="1" spans="1:5" ht="87" customHeight="1" x14ac:dyDescent="0.3">
      <c r="A1" s="14"/>
      <c r="B1" s="15"/>
      <c r="E1" s="9"/>
    </row>
    <row r="2" spans="1:5" ht="42.6" customHeight="1" x14ac:dyDescent="0.5">
      <c r="A2" s="67" t="s">
        <v>11</v>
      </c>
      <c r="B2" s="67"/>
      <c r="C2" s="67"/>
    </row>
    <row r="3" spans="1:5" ht="16.2" customHeight="1" x14ac:dyDescent="0.3">
      <c r="A3" s="14"/>
      <c r="B3" s="15"/>
      <c r="C3" s="20"/>
      <c r="D3" s="20" t="s">
        <v>111</v>
      </c>
      <c r="E3" s="58"/>
    </row>
    <row r="4" spans="1:5" x14ac:dyDescent="0.3">
      <c r="A4" s="12" t="s">
        <v>109</v>
      </c>
      <c r="B4" s="13" t="s">
        <v>8</v>
      </c>
      <c r="C4" s="16" t="s">
        <v>103</v>
      </c>
      <c r="D4" s="16" t="s">
        <v>7</v>
      </c>
      <c r="E4" s="59" t="s">
        <v>107</v>
      </c>
    </row>
    <row r="5" spans="1:5" x14ac:dyDescent="0.3">
      <c r="A5" s="70" t="s">
        <v>104</v>
      </c>
      <c r="B5" s="71"/>
      <c r="C5" s="63"/>
      <c r="D5" s="63"/>
      <c r="E5" s="68"/>
    </row>
    <row r="6" spans="1:5" x14ac:dyDescent="0.3">
      <c r="A6" s="72"/>
      <c r="B6" s="73"/>
      <c r="C6" s="63"/>
      <c r="D6" s="63"/>
      <c r="E6" s="69"/>
    </row>
    <row r="7" spans="1:5" x14ac:dyDescent="0.3">
      <c r="A7" s="4">
        <v>1</v>
      </c>
      <c r="B7" s="6" t="s">
        <v>105</v>
      </c>
      <c r="C7" s="33" t="s">
        <v>106</v>
      </c>
      <c r="D7" s="33" t="s">
        <v>102</v>
      </c>
      <c r="E7" s="60"/>
    </row>
    <row r="8" spans="1:5" x14ac:dyDescent="0.3">
      <c r="A8" s="70" t="s">
        <v>110</v>
      </c>
      <c r="B8" s="71"/>
      <c r="C8" s="63"/>
      <c r="D8" s="63"/>
      <c r="E8" s="68"/>
    </row>
    <row r="9" spans="1:5" x14ac:dyDescent="0.3">
      <c r="A9" s="72"/>
      <c r="B9" s="73"/>
      <c r="C9" s="63"/>
      <c r="D9" s="63"/>
      <c r="E9" s="69"/>
    </row>
    <row r="10" spans="1:5" x14ac:dyDescent="0.3">
      <c r="A10" s="4">
        <v>2</v>
      </c>
      <c r="B10" s="6" t="s">
        <v>12</v>
      </c>
      <c r="C10" s="33" t="s">
        <v>108</v>
      </c>
      <c r="D10" s="33" t="s">
        <v>102</v>
      </c>
      <c r="E10" s="61"/>
    </row>
    <row r="12" spans="1:5" x14ac:dyDescent="0.3">
      <c r="A12" s="54"/>
      <c r="B12" s="55"/>
      <c r="C12" s="56"/>
      <c r="D12" s="56"/>
      <c r="E12" s="62"/>
    </row>
    <row r="13" spans="1:5" x14ac:dyDescent="0.3">
      <c r="A13" s="2" t="s">
        <v>10</v>
      </c>
      <c r="B13" s="7"/>
    </row>
    <row r="21" spans="1:1" x14ac:dyDescent="0.3">
      <c r="A21" s="9"/>
    </row>
    <row r="22" spans="1:1" x14ac:dyDescent="0.3">
      <c r="A22" s="9"/>
    </row>
    <row r="23" spans="1:1" x14ac:dyDescent="0.3">
      <c r="A23" s="9"/>
    </row>
    <row r="24" spans="1:1" x14ac:dyDescent="0.3">
      <c r="A24" s="9"/>
    </row>
    <row r="25" spans="1:1" x14ac:dyDescent="0.3">
      <c r="A25" s="9"/>
    </row>
    <row r="26" spans="1:1" x14ac:dyDescent="0.3">
      <c r="A26" s="9"/>
    </row>
    <row r="27" spans="1:1" x14ac:dyDescent="0.3">
      <c r="A27" s="9"/>
    </row>
    <row r="28" spans="1:1" x14ac:dyDescent="0.3">
      <c r="A28" s="9"/>
    </row>
    <row r="29" spans="1:1" x14ac:dyDescent="0.3">
      <c r="A29" s="9"/>
    </row>
    <row r="30" spans="1:1" x14ac:dyDescent="0.3">
      <c r="A30" s="9"/>
    </row>
    <row r="31" spans="1:1" x14ac:dyDescent="0.3">
      <c r="A31" s="9"/>
    </row>
    <row r="32" spans="1:1" x14ac:dyDescent="0.3">
      <c r="A32" s="9"/>
    </row>
    <row r="33" spans="1:1" x14ac:dyDescent="0.3">
      <c r="A33" s="9"/>
    </row>
    <row r="34" spans="1:1" x14ac:dyDescent="0.3">
      <c r="A34" s="9"/>
    </row>
    <row r="35" spans="1:1" x14ac:dyDescent="0.3">
      <c r="A35" s="9"/>
    </row>
    <row r="36" spans="1:1" x14ac:dyDescent="0.3">
      <c r="A36" s="9"/>
    </row>
    <row r="37" spans="1:1" x14ac:dyDescent="0.3">
      <c r="A37" s="9"/>
    </row>
    <row r="38" spans="1:1" x14ac:dyDescent="0.3">
      <c r="A38" s="9"/>
    </row>
    <row r="39" spans="1:1" x14ac:dyDescent="0.3">
      <c r="A39" s="9"/>
    </row>
    <row r="40" spans="1:1" x14ac:dyDescent="0.3">
      <c r="A40" s="9"/>
    </row>
    <row r="41" spans="1:1" x14ac:dyDescent="0.3">
      <c r="A41" s="9"/>
    </row>
    <row r="42" spans="1:1" x14ac:dyDescent="0.3">
      <c r="A42" s="9"/>
    </row>
    <row r="43" spans="1:1" x14ac:dyDescent="0.3">
      <c r="A43" s="9"/>
    </row>
    <row r="44" spans="1:1" x14ac:dyDescent="0.3">
      <c r="A44" s="9"/>
    </row>
    <row r="45" spans="1:1" x14ac:dyDescent="0.3">
      <c r="A45" s="9"/>
    </row>
    <row r="46" spans="1:1" x14ac:dyDescent="0.3">
      <c r="A46" s="9"/>
    </row>
    <row r="47" spans="1:1" x14ac:dyDescent="0.3">
      <c r="A47" s="9"/>
    </row>
    <row r="48" spans="1:1" x14ac:dyDescent="0.3">
      <c r="A48" s="9"/>
    </row>
    <row r="49" spans="1:1" x14ac:dyDescent="0.3">
      <c r="A49" s="9"/>
    </row>
    <row r="50" spans="1:1" x14ac:dyDescent="0.3">
      <c r="A50" s="9"/>
    </row>
    <row r="51" spans="1:1" x14ac:dyDescent="0.3">
      <c r="A51" s="9"/>
    </row>
    <row r="52" spans="1:1" x14ac:dyDescent="0.3">
      <c r="A52" s="9"/>
    </row>
    <row r="53" spans="1:1" x14ac:dyDescent="0.3">
      <c r="A53" s="9"/>
    </row>
    <row r="54" spans="1:1" x14ac:dyDescent="0.3">
      <c r="A54" s="9"/>
    </row>
    <row r="55" spans="1:1" x14ac:dyDescent="0.3">
      <c r="A55" s="9"/>
    </row>
    <row r="56" spans="1:1" x14ac:dyDescent="0.3">
      <c r="A56" s="9"/>
    </row>
    <row r="57" spans="1:1" x14ac:dyDescent="0.3">
      <c r="A57" s="9"/>
    </row>
    <row r="58" spans="1:1" x14ac:dyDescent="0.3">
      <c r="A58" s="9"/>
    </row>
    <row r="59" spans="1:1" x14ac:dyDescent="0.3">
      <c r="A59" s="9"/>
    </row>
    <row r="60" spans="1:1" x14ac:dyDescent="0.3">
      <c r="A60" s="9"/>
    </row>
    <row r="61" spans="1:1" x14ac:dyDescent="0.3">
      <c r="A61" s="9"/>
    </row>
    <row r="62" spans="1:1" x14ac:dyDescent="0.3">
      <c r="A62" s="9"/>
    </row>
    <row r="63" spans="1:1" x14ac:dyDescent="0.3">
      <c r="A63" s="9"/>
    </row>
    <row r="64" spans="1:1" x14ac:dyDescent="0.3">
      <c r="A64" s="9"/>
    </row>
    <row r="65" spans="1:1" x14ac:dyDescent="0.3">
      <c r="A65" s="9"/>
    </row>
    <row r="66" spans="1:1" x14ac:dyDescent="0.3">
      <c r="A66" s="9"/>
    </row>
    <row r="67" spans="1:1" x14ac:dyDescent="0.3">
      <c r="A67" s="9"/>
    </row>
    <row r="68" spans="1:1" x14ac:dyDescent="0.3">
      <c r="A68" s="9"/>
    </row>
  </sheetData>
  <mergeCells count="5">
    <mergeCell ref="A2:C2"/>
    <mergeCell ref="E5:E6"/>
    <mergeCell ref="A5:B6"/>
    <mergeCell ref="A8:B9"/>
    <mergeCell ref="E8:E9"/>
  </mergeCells>
  <phoneticPr fontId="10" type="noConversion"/>
  <hyperlinks>
    <hyperlink ref="A10" location="'KM2'!A1" display="'KM2'!A1" xr:uid="{11CF0E9A-2814-4F9F-A521-3F71A4689808}"/>
    <hyperlink ref="A7" location="'KM1'!A1" display="'KM1'!A1" xr:uid="{379FCBEB-BDDB-45BB-8275-9D461D6F18E4}"/>
  </hyperlinks>
  <pageMargins left="0.7" right="0.7" top="0.75" bottom="0.75" header="0.3" footer="0.3"/>
  <pageSetup paperSize="9" scale="3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3C3FE-9B9D-48DB-B412-53A2F94586FC}">
  <sheetPr>
    <pageSetUpPr fitToPage="1"/>
  </sheetPr>
  <dimension ref="A1:J52"/>
  <sheetViews>
    <sheetView showGridLines="0" workbookViewId="0">
      <selection activeCell="I46" sqref="I46"/>
    </sheetView>
  </sheetViews>
  <sheetFormatPr baseColWidth="10" defaultColWidth="11.5546875" defaultRowHeight="14.4" x14ac:dyDescent="0.3"/>
  <cols>
    <col min="1" max="1" width="11.5546875" style="9" customWidth="1"/>
    <col min="2" max="2" width="92.33203125" style="9" customWidth="1"/>
    <col min="3" max="3" width="11.6640625" style="9" customWidth="1"/>
    <col min="4" max="4" width="6.33203125" style="9" customWidth="1"/>
    <col min="5" max="5" width="11.6640625" style="9" customWidth="1"/>
    <col min="6" max="6" width="6.33203125" style="9" customWidth="1"/>
    <col min="7" max="7" width="11.5546875" style="9" customWidth="1"/>
    <col min="8" max="16384" width="11.5546875" style="9"/>
  </cols>
  <sheetData>
    <row r="1" spans="1:10" ht="25.8" x14ac:dyDescent="0.5">
      <c r="A1" s="17" t="s">
        <v>101</v>
      </c>
    </row>
    <row r="2" spans="1:10" x14ac:dyDescent="0.3">
      <c r="A2" s="5"/>
      <c r="B2" s="5"/>
      <c r="C2" s="5"/>
      <c r="D2" s="5"/>
      <c r="E2" s="5"/>
      <c r="F2" s="5"/>
      <c r="G2" s="5"/>
      <c r="H2" s="5"/>
      <c r="I2" s="5"/>
      <c r="J2" s="5"/>
    </row>
    <row r="3" spans="1:10" x14ac:dyDescent="0.3">
      <c r="A3" s="5"/>
      <c r="B3" s="5"/>
      <c r="C3" s="5"/>
      <c r="D3" s="5"/>
      <c r="E3" s="5"/>
      <c r="F3" s="5"/>
      <c r="G3" s="5"/>
      <c r="H3" s="5"/>
      <c r="I3" s="5"/>
      <c r="J3" s="5"/>
    </row>
    <row r="4" spans="1:10" x14ac:dyDescent="0.3">
      <c r="A4" s="74"/>
      <c r="B4" s="53"/>
      <c r="C4" s="32" t="s">
        <v>2</v>
      </c>
      <c r="D4" s="32" t="s">
        <v>3</v>
      </c>
      <c r="E4" s="32" t="s">
        <v>4</v>
      </c>
      <c r="F4" s="32" t="s">
        <v>5</v>
      </c>
      <c r="G4" s="32" t="s">
        <v>6</v>
      </c>
    </row>
    <row r="5" spans="1:10" x14ac:dyDescent="0.3">
      <c r="A5" s="74"/>
      <c r="B5" s="52"/>
      <c r="C5" s="51">
        <v>45107</v>
      </c>
      <c r="D5" s="49"/>
      <c r="E5" s="51">
        <v>44926</v>
      </c>
      <c r="F5" s="49"/>
      <c r="G5" s="51">
        <v>44742</v>
      </c>
    </row>
    <row r="6" spans="1:10" x14ac:dyDescent="0.3">
      <c r="A6" s="49"/>
      <c r="B6" s="41" t="s">
        <v>100</v>
      </c>
      <c r="C6" s="50"/>
      <c r="D6" s="40"/>
      <c r="E6" s="40"/>
      <c r="F6" s="40"/>
      <c r="G6" s="40"/>
    </row>
    <row r="7" spans="1:10" x14ac:dyDescent="0.3">
      <c r="A7" s="32">
        <v>1</v>
      </c>
      <c r="B7" s="8" t="s">
        <v>99</v>
      </c>
      <c r="C7" s="10">
        <v>14084</v>
      </c>
      <c r="D7" s="38"/>
      <c r="E7" s="10">
        <v>13653</v>
      </c>
      <c r="F7" s="38"/>
      <c r="G7" s="10">
        <v>13388</v>
      </c>
    </row>
    <row r="8" spans="1:10" x14ac:dyDescent="0.3">
      <c r="A8" s="32">
        <v>2</v>
      </c>
      <c r="B8" s="8" t="s">
        <v>98</v>
      </c>
      <c r="C8" s="10">
        <v>15215</v>
      </c>
      <c r="D8" s="37"/>
      <c r="E8" s="10">
        <v>14784</v>
      </c>
      <c r="F8" s="37"/>
      <c r="G8" s="10">
        <v>14525</v>
      </c>
    </row>
    <row r="9" spans="1:10" x14ac:dyDescent="0.3">
      <c r="A9" s="32">
        <v>3</v>
      </c>
      <c r="B9" s="8" t="s">
        <v>97</v>
      </c>
      <c r="C9" s="10">
        <v>17272</v>
      </c>
      <c r="D9" s="36"/>
      <c r="E9" s="10">
        <v>16518</v>
      </c>
      <c r="F9" s="36"/>
      <c r="G9" s="10">
        <v>16245</v>
      </c>
    </row>
    <row r="10" spans="1:10" x14ac:dyDescent="0.3">
      <c r="A10" s="42"/>
      <c r="B10" s="41" t="s">
        <v>96</v>
      </c>
      <c r="C10" s="40"/>
      <c r="D10" s="40"/>
      <c r="E10" s="40"/>
      <c r="F10" s="40"/>
      <c r="G10" s="40"/>
    </row>
    <row r="11" spans="1:10" x14ac:dyDescent="0.3">
      <c r="A11" s="32">
        <v>4</v>
      </c>
      <c r="B11" s="8" t="s">
        <v>95</v>
      </c>
      <c r="C11" s="10">
        <v>82234</v>
      </c>
      <c r="D11" s="49"/>
      <c r="E11" s="10">
        <v>79862</v>
      </c>
      <c r="F11" s="49"/>
      <c r="G11" s="10">
        <v>76749</v>
      </c>
    </row>
    <row r="12" spans="1:10" x14ac:dyDescent="0.3">
      <c r="A12" s="42"/>
      <c r="B12" s="41" t="s">
        <v>94</v>
      </c>
      <c r="C12" s="40"/>
      <c r="D12" s="40"/>
      <c r="E12" s="40"/>
      <c r="F12" s="40"/>
      <c r="G12" s="40"/>
    </row>
    <row r="13" spans="1:10" x14ac:dyDescent="0.3">
      <c r="A13" s="32">
        <v>5</v>
      </c>
      <c r="B13" s="8" t="s">
        <v>93</v>
      </c>
      <c r="C13" s="35">
        <v>0.17100000000000001</v>
      </c>
      <c r="D13" s="38"/>
      <c r="E13" s="35">
        <v>0.17100000000000001</v>
      </c>
      <c r="F13" s="38"/>
      <c r="G13" s="35">
        <v>0.17399999999999999</v>
      </c>
    </row>
    <row r="14" spans="1:10" x14ac:dyDescent="0.3">
      <c r="A14" s="32">
        <v>6</v>
      </c>
      <c r="B14" s="8" t="s">
        <v>92</v>
      </c>
      <c r="C14" s="35">
        <v>0.185</v>
      </c>
      <c r="D14" s="37"/>
      <c r="E14" s="35">
        <v>0.185</v>
      </c>
      <c r="F14" s="37"/>
      <c r="G14" s="35">
        <v>0.189</v>
      </c>
    </row>
    <row r="15" spans="1:10" x14ac:dyDescent="0.3">
      <c r="A15" s="32">
        <v>7</v>
      </c>
      <c r="B15" s="8" t="s">
        <v>91</v>
      </c>
      <c r="C15" s="35">
        <v>0.21</v>
      </c>
      <c r="D15" s="36"/>
      <c r="E15" s="35">
        <v>0.20699999999999999</v>
      </c>
      <c r="F15" s="36"/>
      <c r="G15" s="35">
        <v>0.21199999999999999</v>
      </c>
    </row>
    <row r="16" spans="1:10" ht="14.4" customHeight="1" x14ac:dyDescent="0.3">
      <c r="A16" s="42"/>
      <c r="B16" s="41" t="s">
        <v>90</v>
      </c>
      <c r="C16" s="40"/>
      <c r="D16" s="40"/>
      <c r="E16" s="40"/>
      <c r="F16" s="40"/>
      <c r="G16" s="40"/>
    </row>
    <row r="17" spans="1:7" x14ac:dyDescent="0.3">
      <c r="A17" s="11" t="s">
        <v>89</v>
      </c>
      <c r="B17" s="48" t="s">
        <v>88</v>
      </c>
      <c r="C17" s="35">
        <v>1.7000000000000001E-2</v>
      </c>
      <c r="D17" s="38"/>
      <c r="E17" s="35">
        <v>1.7000000000000001E-2</v>
      </c>
      <c r="F17" s="38"/>
      <c r="G17" s="35">
        <v>1.7000000000000001E-2</v>
      </c>
    </row>
    <row r="18" spans="1:7" x14ac:dyDescent="0.3">
      <c r="A18" s="11" t="s">
        <v>87</v>
      </c>
      <c r="B18" s="48" t="s">
        <v>63</v>
      </c>
      <c r="C18" s="35">
        <v>1.7000000000000001E-2</v>
      </c>
      <c r="D18" s="37"/>
      <c r="E18" s="35">
        <v>1.7000000000000001E-2</v>
      </c>
      <c r="F18" s="37"/>
      <c r="G18" s="35">
        <v>1.7000000000000001E-2</v>
      </c>
    </row>
    <row r="19" spans="1:7" x14ac:dyDescent="0.3">
      <c r="A19" s="11" t="s">
        <v>86</v>
      </c>
      <c r="B19" s="48" t="s">
        <v>85</v>
      </c>
      <c r="C19" s="35">
        <v>1.7000000000000001E-2</v>
      </c>
      <c r="D19" s="37"/>
      <c r="E19" s="35">
        <v>1.7000000000000001E-2</v>
      </c>
      <c r="F19" s="37"/>
      <c r="G19" s="35">
        <v>1.7000000000000001E-2</v>
      </c>
    </row>
    <row r="20" spans="1:7" x14ac:dyDescent="0.3">
      <c r="A20" s="32" t="s">
        <v>84</v>
      </c>
      <c r="B20" s="8" t="s">
        <v>83</v>
      </c>
      <c r="C20" s="35">
        <v>9.7000000000000003E-2</v>
      </c>
      <c r="D20" s="36"/>
      <c r="E20" s="35">
        <v>9.7000000000000003E-2</v>
      </c>
      <c r="F20" s="36"/>
      <c r="G20" s="35">
        <v>9.7000000000000003E-2</v>
      </c>
    </row>
    <row r="21" spans="1:7" x14ac:dyDescent="0.3">
      <c r="A21" s="42"/>
      <c r="B21" s="41" t="s">
        <v>82</v>
      </c>
      <c r="C21" s="40"/>
      <c r="D21" s="40"/>
      <c r="E21" s="40"/>
      <c r="F21" s="40"/>
      <c r="G21" s="40"/>
    </row>
    <row r="22" spans="1:7" x14ac:dyDescent="0.3">
      <c r="A22" s="32">
        <v>8</v>
      </c>
      <c r="B22" s="8" t="s">
        <v>81</v>
      </c>
      <c r="C22" s="35">
        <v>2.5000000000000001E-2</v>
      </c>
      <c r="D22" s="38"/>
      <c r="E22" s="35">
        <v>2.5000000000000001E-2</v>
      </c>
      <c r="F22" s="38"/>
      <c r="G22" s="35">
        <v>2.5000000000000001E-2</v>
      </c>
    </row>
    <row r="23" spans="1:7" x14ac:dyDescent="0.3">
      <c r="A23" s="32" t="s">
        <v>9</v>
      </c>
      <c r="B23" s="8" t="s">
        <v>80</v>
      </c>
      <c r="C23" s="43">
        <v>0</v>
      </c>
      <c r="D23" s="37"/>
      <c r="E23" s="43">
        <v>0</v>
      </c>
      <c r="F23" s="37"/>
      <c r="G23" s="43">
        <v>0</v>
      </c>
    </row>
    <row r="24" spans="1:7" x14ac:dyDescent="0.3">
      <c r="A24" s="32">
        <v>9</v>
      </c>
      <c r="B24" s="8" t="s">
        <v>79</v>
      </c>
      <c r="C24" s="35">
        <v>2.5000000000000001E-2</v>
      </c>
      <c r="D24" s="37"/>
      <c r="E24" s="35">
        <v>0.02</v>
      </c>
      <c r="F24" s="37"/>
      <c r="G24" s="35">
        <v>1.4999999999999999E-2</v>
      </c>
    </row>
    <row r="25" spans="1:7" x14ac:dyDescent="0.3">
      <c r="A25" s="32" t="s">
        <v>78</v>
      </c>
      <c r="B25" s="8" t="s">
        <v>77</v>
      </c>
      <c r="C25" s="35">
        <v>0.03</v>
      </c>
      <c r="D25" s="37"/>
      <c r="E25" s="35">
        <v>0.03</v>
      </c>
      <c r="F25" s="37"/>
      <c r="G25" s="35">
        <v>0.03</v>
      </c>
    </row>
    <row r="26" spans="1:7" x14ac:dyDescent="0.3">
      <c r="A26" s="32">
        <v>10</v>
      </c>
      <c r="B26" s="8" t="s">
        <v>76</v>
      </c>
      <c r="C26" s="43">
        <v>0</v>
      </c>
      <c r="D26" s="37"/>
      <c r="E26" s="43">
        <v>0</v>
      </c>
      <c r="F26" s="37"/>
      <c r="G26" s="43">
        <v>0</v>
      </c>
    </row>
    <row r="27" spans="1:7" x14ac:dyDescent="0.3">
      <c r="A27" s="32" t="s">
        <v>75</v>
      </c>
      <c r="B27" s="8" t="s">
        <v>74</v>
      </c>
      <c r="C27" s="43">
        <v>0</v>
      </c>
      <c r="D27" s="37"/>
      <c r="E27" s="43">
        <v>0</v>
      </c>
      <c r="F27" s="37"/>
      <c r="G27" s="43">
        <v>0</v>
      </c>
    </row>
    <row r="28" spans="1:7" x14ac:dyDescent="0.3">
      <c r="A28" s="32">
        <v>11</v>
      </c>
      <c r="B28" s="8" t="s">
        <v>73</v>
      </c>
      <c r="C28" s="35">
        <v>0.08</v>
      </c>
      <c r="D28" s="37"/>
      <c r="E28" s="35">
        <v>7.4999999999999997E-2</v>
      </c>
      <c r="F28" s="37"/>
      <c r="G28" s="35">
        <v>7.0000000000000007E-2</v>
      </c>
    </row>
    <row r="29" spans="1:7" x14ac:dyDescent="0.3">
      <c r="A29" s="32" t="s">
        <v>72</v>
      </c>
      <c r="B29" s="8" t="s">
        <v>71</v>
      </c>
      <c r="C29" s="35">
        <v>0.17699999999999999</v>
      </c>
      <c r="D29" s="37"/>
      <c r="E29" s="35">
        <v>0.17199999999999999</v>
      </c>
      <c r="F29" s="37"/>
      <c r="G29" s="35">
        <v>0.16700000000000004</v>
      </c>
    </row>
    <row r="30" spans="1:7" x14ac:dyDescent="0.3">
      <c r="A30" s="32">
        <v>12</v>
      </c>
      <c r="B30" s="8" t="s">
        <v>70</v>
      </c>
      <c r="C30" s="35">
        <v>0.109</v>
      </c>
      <c r="D30" s="36"/>
      <c r="E30" s="35">
        <v>0.109</v>
      </c>
      <c r="F30" s="36"/>
      <c r="G30" s="35">
        <v>0.112</v>
      </c>
    </row>
    <row r="31" spans="1:7" x14ac:dyDescent="0.3">
      <c r="A31" s="42"/>
      <c r="B31" s="41" t="s">
        <v>69</v>
      </c>
      <c r="C31" s="40"/>
      <c r="D31" s="40"/>
      <c r="E31" s="40"/>
      <c r="F31" s="40"/>
      <c r="G31" s="40"/>
    </row>
    <row r="32" spans="1:7" x14ac:dyDescent="0.3">
      <c r="A32" s="32">
        <v>13</v>
      </c>
      <c r="B32" s="1" t="s">
        <v>42</v>
      </c>
      <c r="C32" s="10">
        <v>165792</v>
      </c>
      <c r="D32" s="38"/>
      <c r="E32" s="10">
        <v>162764</v>
      </c>
      <c r="F32" s="38"/>
      <c r="G32" s="10">
        <v>161550</v>
      </c>
    </row>
    <row r="33" spans="1:7" x14ac:dyDescent="0.3">
      <c r="A33" s="32">
        <v>14</v>
      </c>
      <c r="B33" s="1" t="s">
        <v>68</v>
      </c>
      <c r="C33" s="35">
        <v>9.1999999999999998E-2</v>
      </c>
      <c r="D33" s="36"/>
      <c r="E33" s="35">
        <v>9.0999999999999998E-2</v>
      </c>
      <c r="F33" s="36"/>
      <c r="G33" s="35">
        <v>0.09</v>
      </c>
    </row>
    <row r="34" spans="1:7" ht="14.4" customHeight="1" x14ac:dyDescent="0.3">
      <c r="A34" s="42"/>
      <c r="B34" s="41" t="s">
        <v>67</v>
      </c>
      <c r="C34" s="40"/>
      <c r="D34" s="40"/>
      <c r="E34" s="40"/>
      <c r="F34" s="40"/>
      <c r="G34" s="39"/>
    </row>
    <row r="35" spans="1:7" x14ac:dyDescent="0.3">
      <c r="A35" s="11" t="s">
        <v>66</v>
      </c>
      <c r="B35" s="48" t="s">
        <v>65</v>
      </c>
      <c r="C35" s="43">
        <v>0</v>
      </c>
      <c r="D35" s="38"/>
      <c r="E35" s="43">
        <v>0</v>
      </c>
      <c r="F35" s="38"/>
      <c r="G35" s="43">
        <v>0</v>
      </c>
    </row>
    <row r="36" spans="1:7" x14ac:dyDescent="0.3">
      <c r="A36" s="11" t="s">
        <v>64</v>
      </c>
      <c r="B36" s="48" t="s">
        <v>63</v>
      </c>
      <c r="C36" s="43">
        <v>0</v>
      </c>
      <c r="D36" s="37"/>
      <c r="E36" s="43">
        <v>0</v>
      </c>
      <c r="F36" s="37"/>
      <c r="G36" s="43">
        <v>0</v>
      </c>
    </row>
    <row r="37" spans="1:7" x14ac:dyDescent="0.3">
      <c r="A37" s="11" t="s">
        <v>62</v>
      </c>
      <c r="B37" s="48" t="s">
        <v>61</v>
      </c>
      <c r="C37" s="43">
        <f>0</f>
        <v>0</v>
      </c>
      <c r="D37" s="36"/>
      <c r="E37" s="43">
        <f>0</f>
        <v>0</v>
      </c>
      <c r="F37" s="36"/>
      <c r="G37" s="43">
        <f>0</f>
        <v>0</v>
      </c>
    </row>
    <row r="38" spans="1:7" x14ac:dyDescent="0.3">
      <c r="A38" s="42"/>
      <c r="B38" s="47" t="s">
        <v>60</v>
      </c>
      <c r="C38" s="46"/>
      <c r="D38" s="46"/>
      <c r="E38" s="46"/>
      <c r="F38" s="46"/>
      <c r="G38" s="45"/>
    </row>
    <row r="39" spans="1:7" x14ac:dyDescent="0.3">
      <c r="A39" s="11" t="s">
        <v>59</v>
      </c>
      <c r="B39" s="44" t="s">
        <v>58</v>
      </c>
      <c r="C39" s="43">
        <v>0</v>
      </c>
      <c r="D39" s="38"/>
      <c r="E39" s="43">
        <v>0</v>
      </c>
      <c r="F39" s="38"/>
      <c r="G39" s="43">
        <v>0</v>
      </c>
    </row>
    <row r="40" spans="1:7" x14ac:dyDescent="0.3">
      <c r="A40" s="11" t="s">
        <v>57</v>
      </c>
      <c r="B40" s="8" t="s">
        <v>56</v>
      </c>
      <c r="C40" s="35">
        <v>0.03</v>
      </c>
      <c r="D40" s="36"/>
      <c r="E40" s="35">
        <v>0.03</v>
      </c>
      <c r="F40" s="36"/>
      <c r="G40" s="35">
        <v>0.03</v>
      </c>
    </row>
    <row r="41" spans="1:7" x14ac:dyDescent="0.3">
      <c r="A41" s="42"/>
      <c r="B41" s="41" t="s">
        <v>55</v>
      </c>
      <c r="C41" s="40"/>
      <c r="D41" s="40"/>
      <c r="E41" s="40"/>
      <c r="F41" s="40"/>
      <c r="G41" s="39"/>
    </row>
    <row r="42" spans="1:7" x14ac:dyDescent="0.3">
      <c r="A42" s="32">
        <v>15</v>
      </c>
      <c r="B42" s="1" t="s">
        <v>54</v>
      </c>
      <c r="C42" s="10">
        <v>21411</v>
      </c>
      <c r="D42" s="38"/>
      <c r="E42" s="10">
        <v>21076</v>
      </c>
      <c r="F42" s="38"/>
      <c r="G42" s="10">
        <v>20190.916041839857</v>
      </c>
    </row>
    <row r="43" spans="1:7" x14ac:dyDescent="0.3">
      <c r="A43" s="32" t="s">
        <v>53</v>
      </c>
      <c r="B43" s="1" t="s">
        <v>52</v>
      </c>
      <c r="C43" s="10">
        <v>15191</v>
      </c>
      <c r="D43" s="37"/>
      <c r="E43" s="10">
        <v>15050</v>
      </c>
      <c r="F43" s="37"/>
      <c r="G43" s="10">
        <v>14638</v>
      </c>
    </row>
    <row r="44" spans="1:7" x14ac:dyDescent="0.3">
      <c r="A44" s="32" t="s">
        <v>51</v>
      </c>
      <c r="B44" s="1" t="s">
        <v>50</v>
      </c>
      <c r="C44" s="10">
        <v>1166</v>
      </c>
      <c r="D44" s="37"/>
      <c r="E44" s="10">
        <v>933</v>
      </c>
      <c r="F44" s="37"/>
      <c r="G44" s="10">
        <v>1112</v>
      </c>
    </row>
    <row r="45" spans="1:7" x14ac:dyDescent="0.3">
      <c r="A45" s="32">
        <v>16</v>
      </c>
      <c r="B45" s="1" t="s">
        <v>49</v>
      </c>
      <c r="C45" s="10">
        <v>14025</v>
      </c>
      <c r="D45" s="37"/>
      <c r="E45" s="10">
        <v>14117</v>
      </c>
      <c r="F45" s="37"/>
      <c r="G45" s="10">
        <v>13525</v>
      </c>
    </row>
    <row r="46" spans="1:7" x14ac:dyDescent="0.3">
      <c r="A46" s="32">
        <v>17</v>
      </c>
      <c r="B46" s="1" t="s">
        <v>48</v>
      </c>
      <c r="C46" s="35">
        <v>1.5266</v>
      </c>
      <c r="D46" s="36"/>
      <c r="E46" s="35">
        <v>1.4930000000000001</v>
      </c>
      <c r="F46" s="36"/>
      <c r="G46" s="35">
        <v>1.4930000000000001</v>
      </c>
    </row>
    <row r="47" spans="1:7" x14ac:dyDescent="0.3">
      <c r="A47" s="42"/>
      <c r="B47" s="41" t="s">
        <v>47</v>
      </c>
      <c r="C47" s="40"/>
      <c r="D47" s="40"/>
      <c r="E47" s="40"/>
      <c r="F47" s="40"/>
      <c r="G47" s="39"/>
    </row>
    <row r="48" spans="1:7" x14ac:dyDescent="0.3">
      <c r="A48" s="32">
        <v>18</v>
      </c>
      <c r="B48" s="1" t="s">
        <v>46</v>
      </c>
      <c r="C48" s="10">
        <v>133642</v>
      </c>
      <c r="D48" s="38"/>
      <c r="E48" s="10">
        <v>126282</v>
      </c>
      <c r="F48" s="38"/>
      <c r="G48" s="10">
        <v>124463</v>
      </c>
    </row>
    <row r="49" spans="1:7" x14ac:dyDescent="0.3">
      <c r="A49" s="32">
        <v>19</v>
      </c>
      <c r="B49" s="1" t="s">
        <v>45</v>
      </c>
      <c r="C49" s="10">
        <v>104288</v>
      </c>
      <c r="D49" s="37"/>
      <c r="E49" s="10">
        <v>103733</v>
      </c>
      <c r="F49" s="37"/>
      <c r="G49" s="10">
        <v>98094</v>
      </c>
    </row>
    <row r="50" spans="1:7" x14ac:dyDescent="0.3">
      <c r="A50" s="32">
        <v>20</v>
      </c>
      <c r="B50" s="1" t="s">
        <v>44</v>
      </c>
      <c r="C50" s="35">
        <v>1.2814700000000001</v>
      </c>
      <c r="D50" s="36"/>
      <c r="E50" s="35">
        <v>1.2170000000000001</v>
      </c>
      <c r="F50" s="36"/>
      <c r="G50" s="35">
        <v>1.2689999999999999</v>
      </c>
    </row>
    <row r="52" spans="1:7" x14ac:dyDescent="0.3">
      <c r="E52" s="34"/>
      <c r="G52" s="34"/>
    </row>
  </sheetData>
  <mergeCells count="1">
    <mergeCell ref="A4:A5"/>
  </mergeCells>
  <pageMargins left="0.7" right="0.7" top="0.75" bottom="0.75" header="0.3" footer="0.3"/>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DD235-6C21-496E-A80A-62B72EF8EB12}">
  <dimension ref="A1:E23"/>
  <sheetViews>
    <sheetView showGridLines="0" zoomScaleNormal="100" workbookViewId="0">
      <selection activeCell="C21" sqref="C21"/>
    </sheetView>
  </sheetViews>
  <sheetFormatPr baseColWidth="10" defaultColWidth="11.5546875" defaultRowHeight="14.4" x14ac:dyDescent="0.3"/>
  <cols>
    <col min="1" max="1" width="7.6640625" style="3" customWidth="1"/>
    <col min="2" max="2" width="86.5546875" style="9" customWidth="1"/>
    <col min="3" max="3" width="32.33203125" style="9" customWidth="1"/>
    <col min="4" max="6" width="20.88671875" style="9" customWidth="1"/>
    <col min="7" max="16384" width="11.5546875" style="9"/>
  </cols>
  <sheetData>
    <row r="1" spans="1:5" ht="25.8" x14ac:dyDescent="0.5">
      <c r="A1" s="18" t="s">
        <v>43</v>
      </c>
    </row>
    <row r="2" spans="1:5" ht="15" customHeight="1" x14ac:dyDescent="0.5">
      <c r="A2" s="19"/>
    </row>
    <row r="3" spans="1:5" ht="15" customHeight="1" x14ac:dyDescent="0.5">
      <c r="A3" s="19"/>
    </row>
    <row r="4" spans="1:5" ht="30" customHeight="1" x14ac:dyDescent="0.3">
      <c r="A4" s="75"/>
      <c r="B4" s="76"/>
      <c r="C4" s="21" t="s">
        <v>13</v>
      </c>
      <c r="E4" s="5"/>
    </row>
    <row r="5" spans="1:5" x14ac:dyDescent="0.3">
      <c r="A5" s="77"/>
      <c r="B5" s="78"/>
      <c r="C5" s="22" t="s">
        <v>2</v>
      </c>
    </row>
    <row r="6" spans="1:5" x14ac:dyDescent="0.3">
      <c r="A6" s="79"/>
      <c r="B6" s="80"/>
      <c r="C6" s="64">
        <v>45107</v>
      </c>
    </row>
    <row r="7" spans="1:5" ht="15" customHeight="1" x14ac:dyDescent="0.3">
      <c r="A7" s="81" t="s">
        <v>14</v>
      </c>
      <c r="B7" s="82"/>
      <c r="C7" s="83"/>
    </row>
    <row r="8" spans="1:5" x14ac:dyDescent="0.3">
      <c r="A8" s="23" t="s">
        <v>15</v>
      </c>
      <c r="B8" s="24" t="s">
        <v>16</v>
      </c>
      <c r="C8" s="25">
        <v>25981</v>
      </c>
    </row>
    <row r="9" spans="1:5" x14ac:dyDescent="0.3">
      <c r="A9" s="23" t="s">
        <v>17</v>
      </c>
      <c r="B9" s="26" t="s">
        <v>18</v>
      </c>
      <c r="C9" s="25">
        <v>18931</v>
      </c>
    </row>
    <row r="10" spans="1:5" x14ac:dyDescent="0.3">
      <c r="A10" s="23" t="s">
        <v>19</v>
      </c>
      <c r="B10" s="27" t="s">
        <v>20</v>
      </c>
      <c r="C10" s="25">
        <v>61361</v>
      </c>
    </row>
    <row r="11" spans="1:5" x14ac:dyDescent="0.3">
      <c r="A11" s="23" t="s">
        <v>21</v>
      </c>
      <c r="B11" s="24" t="s">
        <v>22</v>
      </c>
      <c r="C11" s="29">
        <v>0.42299999999999999</v>
      </c>
    </row>
    <row r="12" spans="1:5" x14ac:dyDescent="0.3">
      <c r="A12" s="23" t="s">
        <v>0</v>
      </c>
      <c r="B12" s="26" t="s">
        <v>18</v>
      </c>
      <c r="C12" s="30">
        <v>0.309</v>
      </c>
    </row>
    <row r="13" spans="1:5" x14ac:dyDescent="0.3">
      <c r="A13" s="23" t="s">
        <v>23</v>
      </c>
      <c r="B13" s="24" t="s">
        <v>24</v>
      </c>
      <c r="C13" s="28">
        <v>107548</v>
      </c>
    </row>
    <row r="14" spans="1:5" x14ac:dyDescent="0.3">
      <c r="A14" s="23" t="s">
        <v>25</v>
      </c>
      <c r="B14" s="24" t="s">
        <v>26</v>
      </c>
      <c r="C14" s="29">
        <v>0.24199999999999999</v>
      </c>
    </row>
    <row r="15" spans="1:5" x14ac:dyDescent="0.3">
      <c r="A15" s="23" t="s">
        <v>1</v>
      </c>
      <c r="B15" s="26" t="s">
        <v>27</v>
      </c>
      <c r="C15" s="30">
        <v>0.17599999999999999</v>
      </c>
    </row>
    <row r="16" spans="1:5" x14ac:dyDescent="0.3">
      <c r="A16" s="23" t="s">
        <v>28</v>
      </c>
      <c r="B16" s="24" t="s">
        <v>29</v>
      </c>
      <c r="C16" s="66"/>
    </row>
    <row r="17" spans="1:3" ht="28.8" x14ac:dyDescent="0.3">
      <c r="A17" s="23" t="s">
        <v>30</v>
      </c>
      <c r="B17" s="24" t="s">
        <v>31</v>
      </c>
      <c r="C17" s="66"/>
    </row>
    <row r="18" spans="1:3" ht="57.6" x14ac:dyDescent="0.3">
      <c r="A18" s="23" t="s">
        <v>32</v>
      </c>
      <c r="B18" s="24" t="s">
        <v>33</v>
      </c>
      <c r="C18" s="66"/>
    </row>
    <row r="19" spans="1:3" ht="15" customHeight="1" x14ac:dyDescent="0.3">
      <c r="A19" s="81" t="s">
        <v>13</v>
      </c>
      <c r="B19" s="82"/>
      <c r="C19" s="83"/>
    </row>
    <row r="20" spans="1:3" x14ac:dyDescent="0.3">
      <c r="A20" s="23" t="s">
        <v>34</v>
      </c>
      <c r="B20" s="24" t="s">
        <v>35</v>
      </c>
      <c r="C20" s="30">
        <v>0.32900000000000001</v>
      </c>
    </row>
    <row r="21" spans="1:3" x14ac:dyDescent="0.3">
      <c r="A21" s="23" t="s">
        <v>36</v>
      </c>
      <c r="B21" s="26" t="s">
        <v>37</v>
      </c>
      <c r="C21" s="30">
        <v>0.23499999999999999</v>
      </c>
    </row>
    <row r="22" spans="1:3" x14ac:dyDescent="0.3">
      <c r="A22" s="23" t="s">
        <v>38</v>
      </c>
      <c r="B22" s="24" t="s">
        <v>39</v>
      </c>
      <c r="C22" s="65">
        <v>0.06</v>
      </c>
    </row>
    <row r="23" spans="1:3" x14ac:dyDescent="0.3">
      <c r="A23" s="23" t="s">
        <v>40</v>
      </c>
      <c r="B23" s="26" t="s">
        <v>41</v>
      </c>
      <c r="C23" s="31"/>
    </row>
  </sheetData>
  <mergeCells count="3">
    <mergeCell ref="A4:B6"/>
    <mergeCell ref="A7:C7"/>
    <mergeCell ref="A19:C19"/>
  </mergeCells>
  <conditionalFormatting sqref="C11">
    <cfRule type="cellIs" dxfId="5" priority="2" stopIfTrue="1" operator="lessThan">
      <formula>0</formula>
    </cfRule>
  </conditionalFormatting>
  <conditionalFormatting sqref="C20:C22 C8:C9 C16:C18">
    <cfRule type="cellIs" dxfId="4" priority="6" stopIfTrue="1" operator="lessThan">
      <formula>0</formula>
    </cfRule>
  </conditionalFormatting>
  <conditionalFormatting sqref="C10 C13:C14">
    <cfRule type="cellIs" dxfId="3" priority="5" stopIfTrue="1" operator="lessThan">
      <formula>0</formula>
    </cfRule>
  </conditionalFormatting>
  <conditionalFormatting sqref="C12">
    <cfRule type="cellIs" dxfId="2" priority="4" stopIfTrue="1" operator="lessThan">
      <formula>0</formula>
    </cfRule>
  </conditionalFormatting>
  <conditionalFormatting sqref="C15">
    <cfRule type="cellIs" dxfId="1" priority="3" stopIfTrue="1" operator="lessThan">
      <formula>0</formula>
    </cfRule>
  </conditionalFormatting>
  <conditionalFormatting sqref="C23">
    <cfRule type="cellIs" dxfId="0" priority="1" stopIfTrue="1" operator="lessThan">
      <formula>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P I E A A B Q S w M E F A A C A A g A 0 G 1 E V A V h 0 Z C k A A A A 9 Q A A A B I A H A B D b 2 5 m a W c v U G F j a 2 F n Z S 5 4 b W w g o h g A K K A U A A A A A A A A A A A A A A A A A A A A A A A A A A A A h Y 8 x D o I w G I W v Q r r T l m o M k p 8 y u I q a m B j X W i o 0 Q j G 0 C H d z 8 E h e Q Y y i b o 7 v e 9 / w 3 v 1 6 g 6 S v S u + i G q t r E 6 M A U + Q p I + t M m z x G r T v 6 I U o 4 b I Q 8 i V x 5 g 2 x s 1 N s s R o V z 5 4 i Q r u t w N 8 F 1 k x N G a U D 2 6 X I r C 1 U J 9 J H 1 f 9 n X x j p h p E I c d q 8 x n O H 5 D I d T h i m Q k U G q z b d n w 9 x n + w N h 0 Z a u b R Q 3 B 3 + 1 B j J G I O 8 L / A F Q S w M E F A A C A A g A 0 G 1 E 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B t R F S Z f b Y F 7 A E A A B g F A A A T A B w A R m 9 y b X V s Y X M v U 2 V j d G l v b j E u b S C i G A A o o B Q A A A A A A A A A A A A A A A A A A A A A A A A A A A C N k 0 F r 2 0 A Q h e 8 G / 4 d B v d g g j K S 0 T Z P g g 1 E S W k w h 2 I Y e b B P W 0 t j e e r W r z o 6 C j f F / 7 8 p q E h e 0 t L o I v c f M v G 9 2 Z T F j a T R M m 3 d 8 1 + 1 0 O 3 Y r C H P 4 E K Q Q X U M U g Y A J b p w t F G z M C 5 I u U L M N Y A g K u d s B 9 4 y l y t E J D / s M 1 e C H o d 3 K m F 3 v U S o c p E Z z X d A L v t 8 u 7 u W L t D + N f p 5 I K 3 f G 8 o G k 3 i z G o p Q s 1 O v n k 1 S C 4 G o x E y t U C g m S K I k X q S E s B 3 t l 9 0 E / B F 0 p F Q J T h f 2 w C d E k H k T R o D 0 x P E + 3 i F w H P + c 9 z r 8 x F s N / V Q X h W O p 8 G D T F y 9 P 8 X r B Y v s 1 8 N L Q m L A p 0 C 6 i r 7 I 7 k m p H q M S 6 / W 8 A T m c I w f k W R O 7 v 3 v z F D m P + p H C k 1 z Y R b i R 3 W v M t 3 4 A e d E z L w o c T 3 e T M S 2 q 4 N F a l R V a F n z q y n e o O G x + N F p F 4 6 g e m o D 6 m 7 B J J B 6 B w y U 7 k j p F I Q H y B r d J J 2 Z 8 + u a 4 q Q o 5 K u p 0 R 7 C 1 N 2 s q B c W n e N R m V J R m R b Y A N Z c 8 p A + K u S L s q Z d t 6 6 A 0 O g j G M G U f H W k G T X e e l W U p M C 4 5 5 P I b j U Z 8 D k V R f 6 c C F f t c s f 2 + V P 7 f L n d v m 6 X f 7 S L t + 0 y 3 H k 0 W O P 7 g G N P a S x B z X 2 s M Y e 2 N h D G 7 / h 6 q p Y I V 1 a N 1 4 r i f y W B z z x g C c e 8 M Q D n v w F f u p 3 O 1 K 3 / U l 3 v w F Q S w E C L Q A U A A I A C A D Q b U R U B W H R k K Q A A A D 1 A A A A E g A A A A A A A A A A A A A A A A A A A A A A Q 2 9 u Z m l n L 1 B h Y 2 t h Z 2 U u e G 1 s U E s B A i 0 A F A A C A A g A 0 G 1 E V A / K 6 a u k A A A A 6 Q A A A B M A A A A A A A A A A A A A A A A A 8 A A A A F t D b 2 5 0 Z W 5 0 X 1 R 5 c G V z X S 5 4 b W x Q S w E C L Q A U A A I A C A D Q b U R U m X 2 2 B e w B A A A Y B Q A A E w A A A A A A A A A A A A A A A A D h A Q A A R m 9 y b X V s Y X M v U 2 V j d G l v b j E u b V B L B Q Y A A A A A A w A D A M I A A A A a B A 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3 B g A A A A A A A N U G 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x J d G V t P j x J d G V t T G 9 j Y X R p b 2 4 + P E l 0 Z W 1 U e X B l P k Z v c m 1 1 b G E 8 L 0 l 0 Z W 1 U e X B l P j x J d G V t U G F 0 a D 5 T Z W N 0 a W 9 u M S 9 D J T I w M D c l M j A w M C U y M G E l M j B S Z W d p b 2 5 h b C U y M G d v d m V y b m 1 l b n R z P C 9 J d G V t U G F 0 a D 4 8 L 0 l 0 Z W 1 M b 2 N h d G l v b j 4 8 U 3 R h Y m x l R W 5 0 c m l l c z 4 8 R W 5 0 c n k g V H l w Z T 0 i S X N Q c m l 2 Y X R l I i B W Y W x 1 Z T 0 i b D A i I C 8 + P E V u d H J 5 I F R 5 c G U 9 I k Z p b G x F b m F i b G V k I i B W Y W x 1 Z T 0 i b D E i I C 8 + P E V u d H J 5 I F R 5 c G U 9 I k Z p b G x P Y m p l Y 3 R U e X B l I i B W Y W x 1 Z T 0 i c 1 R h Y m x l I i A v P j x F b n R y e S B U e X B l P S J G a W x s V G 9 E Y X R h T W 9 k Z W x F b m F i b G V k I i B W Y W x 1 Z T 0 i b D A i I C 8 + P E V u d H J 5 I F R 5 c G U 9 I l J l c 3 V s d F R 5 c G U i I F Z h b H V l P S J z V G F i b G U i I C 8 + P E V u d H J 5 I F R 5 c G U 9 I k J 1 Z m Z l c k 5 l e H R S Z W Z y Z X N o I i B W Y W x 1 Z T 0 i b D E i I C 8 + P E V u d H J 5 I F R 5 c G U 9 I k Z p b G x F c n J v c k N v Z G U i I F Z h b H V l P S J z V W 5 r b m 9 3 b i I g L z 4 8 R W 5 0 c n k g V H l w Z T 0 i R m l s b E V y c m 9 y T W V z c 2 F n Z S I g V m F s d W U 9 I n N O Z W R s Y X N 0 a W 5 n Z W 4 g b W l z b H l r d G V z L i I g L z 4 8 R W 5 0 c n k g V H l w Z T 0 i R m l s b E x h c 3 R V c G R h d G V k I i B W Y W x 1 Z T 0 i Z D I w M j I t M D I t M D R U M T I 6 N D Y 6 M z I u M D g 4 N z Y 4 M F o i I C 8 + P E V u d H J 5 I F R 5 c G U 9 I k Z p b G x T d G F 0 d X M i I F Z h b H V l P S J z R X J y b 3 I i I C 8 + P C 9 T d G F i b G V F b n R y a W V z P j w v S X R l b T 4 8 S X R l b T 4 8 S X R l b U x v Y 2 F 0 a W 9 u P j x J d G V t V H l w Z T 5 G b 3 J t d W x h P C 9 J d G V t V H l w Z T 4 8 S X R l b V B h d G g + U 2 V j d G l v b j E v Q y U y M D A 3 J T I w M D A l M j B h J T I w U m V n a W 9 u Y W w l M j B n b 3 Z l c m 5 t Z W 5 0 c y 9 L a W x k Z T w v S X R l b V B h d G g + P C 9 J d G V t T G 9 j Y X R p b 2 4 + P F N 0 Y W J s Z U V u d H J p Z X M g L z 4 8 L 0 l 0 Z W 0 + P E l 0 Z W 0 + P E l 0 Z W 1 M b 2 N h d G l v b j 4 8 S X R l b V R 5 c G U + R m 9 y b X V s Y T w v S X R l b V R 5 c G U + P E l 0 Z W 1 Q Y X R o P l N l Y 3 R p b 2 4 x L 0 M l M j A w N y U y M D A w J T I w Y S U y M F J l Z 2 l v b m F s J T I w Z 2 9 2 Z X J u b W V u d H M v Q y U y M D A 3 L j A w L m E l M j B S Z W d p b 2 5 h b C U y M G d v d m V y b m 1 l b n R z J T I w X 1 N o Z W V 0 P C 9 J d G V t U G F 0 a D 4 8 L 0 l 0 Z W 1 M b 2 N h d G l v b j 4 8 U 3 R h Y m x l R W 5 0 c m l l c y A v P j w v S X R l b T 4 8 S X R l b T 4 8 S X R l b U x v Y 2 F 0 a W 9 u P j x J d G V t V H l w Z T 5 G b 3 J t d W x h P C 9 J d G V t V H l w Z T 4 8 S X R l b V B h d G g + U 2 V j d G l v b j E v Q y U y M D A 3 J T I w M D A l M j B h J T I w U m V n a W 9 u Y W w l M j B n b 3 Z l c m 5 t Z W 5 0 c y 9 G b 3 J m c m V t b W V k Z S U y M G 9 2 Z X J z a 3 J p Z n R l c j w v S X R l b V B h d G g + P C 9 J d G V t T G 9 j Y X R p b 2 4 + P F N 0 Y W J s Z U V u d H J p Z X M g L z 4 8 L 0 l 0 Z W 0 + P E l 0 Z W 0 + P E l 0 Z W 1 M b 2 N h d G l v b j 4 8 S X R l b V R 5 c G U + R m 9 y b X V s Y T w v S X R l b V R 5 c G U + P E l 0 Z W 1 Q Y X R o P l N l Y 3 R p b 2 4 x L 0 M l M j A w N y U y M D A w J T I w Y S U y M F J l Z 2 l v b m F s J T I w Z 2 9 2 Z X J u b W V u d H M v R W 5 k c m V 0 J T I w d H l w Z T w v S X R l b V B h d G g + P C 9 J d G V t T G 9 j Y X R p b 2 4 + P F N 0 Y W J s Z U V u d H J p Z X M g L z 4 8 L 0 l 0 Z W 0 + P C 9 J d G V t c z 4 8 L 0 x v Y 2 F s U G F j a 2 F n Z U 1 l d G F k Y X R h R m l s Z T 4 W A A A A U E s F B g A A A A A A A A A A A A A A A A A A A A A A A N o A A A A B A A A A 0 I y d 3 w E V 0 R G M e g D A T 8 K X 6 w E A A A C O a 7 h E 2 i C s Q 6 i f V Z z v + X j O A A A A A A I A A A A A A A N m A A D A A A A A E A A A A P c q t + X q w m H J 0 I E q 4 W E P f x s A A A A A B I A A A K A A A A A Q A A A A f G N a k 0 J 9 V 7 A p J X B 0 O G b M V F A A A A A y d r C P m 0 j c S 5 Y x l U l S e H 7 S M / T W 5 N a + A Q r h D 6 F e 7 i l / x A c j E f 8 y h I u P j d f d 1 x G 3 D b d u Q S L G V H U g D 1 k C 1 n 8 N B M D A Y j z l d A i i i G F e h n g Q 7 Y A g j R Q A A A A I 8 M g 7 6 z Q n 2 h W 7 n 9 l / O k l y j L 8 2 T Q = = < / D a t a M a s h u p > 
</file>

<file path=customXml/itemProps1.xml><?xml version="1.0" encoding="utf-8"?>
<ds:datastoreItem xmlns:ds="http://schemas.openxmlformats.org/officeDocument/2006/customXml" ds:itemID="{1F356DDC-B2F5-4F59-9CDE-C8351F6C4B6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Contents</vt:lpstr>
      <vt:lpstr>KM1</vt:lpstr>
      <vt:lpstr>KM2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Svein Maberg</dc:creator>
  <cp:lastModifiedBy>Svein Maberg</cp:lastModifiedBy>
  <cp:lastPrinted>2023-03-21T07:13:16Z</cp:lastPrinted>
  <dcterms:created xsi:type="dcterms:W3CDTF">2022-01-30T12:35:16Z</dcterms:created>
  <dcterms:modified xsi:type="dcterms:W3CDTF">2023-08-15T06:37:19Z</dcterms:modified>
</cp:coreProperties>
</file>